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36" i="1"/>
  <c r="H29" i="1" l="1"/>
  <c r="H57" i="1"/>
  <c r="H18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<sst xmlns="http://schemas.openxmlformats.org/spreadsheetml/2006/main" count="63" uniqueCount="38">
  <si>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</si>
  <si>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</si>
  <si>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</si>
  <si>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</si>
  <si>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</si>
  <si>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</si>
  <si>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</si>
  <si>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</si>
  <si>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</si>
  <si>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</si>
  <si>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</si>
  <si>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</si>
  <si>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</si>
  <si>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</si>
  <si>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</si>
  <si>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</si>
  <si>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</si>
  <si>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</si>
  <si>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</si>
  <si>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</si>
  <si>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</si>
  <si>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</si>
  <si>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</si>
  <si>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</si>
  <si>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</si>
  <si>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</si>
  <si>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</si>
  <si>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</si>
  <si>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</si>
  <si>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</si>
  <si>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Dana:15.06.2021.</t>
  </si>
  <si>
    <t>Dana 15.06.2021.godine Dom zdravlja Požarevac nije izvršio plaćanje prema dobavljačima:</t>
  </si>
  <si>
    <t>Primljena i neutrošena participacija od 15.06.2021.</t>
  </si>
  <si>
    <t>NIS AD</t>
  </si>
  <si>
    <t>Toplifikacija JP</t>
  </si>
  <si>
    <t>1250-31-1374-0321</t>
  </si>
  <si>
    <t>1251-32-1374-0321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</si>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</sst>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0" xfId="0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2" zoomScaleNormal="100" workbookViewId="0">
      <selection activeCell="B66" sqref="B66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44362</v>
      </c>
      <c r="H12" s="14">
        <v>1477415.33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44362</v>
      </c>
      <c r="H13" s="2">
        <f>H14+H30-H37-H51</f>
        <v>1455441.4999999995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44362</v>
      </c>
      <c r="H14" s="3">
        <f>H15+H16+H17+H18+H19+H20+H21+H22+H23+H24+H25+H26+H27+H29+H28</f>
        <v>3574215.7299999995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+147600-5200-1555.54+1068667-1187400.36-13333.32-35000-11353.58</f>
        <v>169807.20999999918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1015696.82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1098916.67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1285675.3700000001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</f>
        <v>4119.6599999999889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44362</v>
      </c>
      <c r="H30" s="3">
        <f>H31+H32+H33+H34+H35+H36</f>
        <v>182597.9599999999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40250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</f>
        <v>65952.160000000003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44362</v>
      </c>
      <c r="H37" s="4">
        <f>SUM(H38:H50)</f>
        <v>2301372.19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1015696.82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1285675.3700000001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44362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44362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</f>
        <v>21973.829999999412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1477415.3299999989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0" t="s">
        <v>33</v>
      </c>
      <c r="C63" s="53">
        <v>565207.86</v>
      </c>
      <c r="D63" s="51">
        <v>9004085349</v>
      </c>
    </row>
    <row r="64" spans="2:12" x14ac:dyDescent="0.25">
      <c r="B64" s="50" t="s">
        <v>34</v>
      </c>
      <c r="C64" s="53">
        <v>298611.7</v>
      </c>
      <c r="D64" s="50" t="s">
        <v>35</v>
      </c>
    </row>
    <row r="65" spans="2:4" x14ac:dyDescent="0.25">
      <c r="B65" s="50" t="s">
        <v>34</v>
      </c>
      <c r="C65" s="53">
        <v>151877.26</v>
      </c>
      <c r="D65" s="50" t="s">
        <v>36</v>
      </c>
    </row>
    <row r="66" spans="2:4" x14ac:dyDescent="0.25">
      <c r="B66" s="55" t="s">
        <v>37</v>
      </c>
      <c r="C66" s="54">
        <f>SUM(C63:C65)</f>
        <v>1015696.8200000001</v>
      </c>
      <c r="D66" s="1"/>
    </row>
    <row r="67" spans="2:4" x14ac:dyDescent="0.25">
      <c r="B67" s="52"/>
      <c r="C67" s="52"/>
      <c r="D67" s="52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2021-06-17T07:31:05Z</dcterms:modified>
  <cp:category/>
  <cp:contentStatus/>
</cp:coreProperties>
</file>